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025" tabRatio="606" activeTab="0"/>
  </bookViews>
  <sheets>
    <sheet name="Лист1" sheetId="1" r:id="rId1"/>
  </sheets>
  <definedNames>
    <definedName name="_xlnm.Print_Area" localSheetId="0">'Лист1'!$A$8:$E$86</definedName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<sst xmlns="http://schemas.openxmlformats.org/spreadsheetml/2006/main" count="142" uniqueCount="132">
  <si>
    <t xml:space="preserve">ОТЧЕТ </t>
  </si>
  <si>
    <t xml:space="preserve">о результатах деятельности </t>
  </si>
  <si>
    <t>и об использовании закрепленного за ним государственного имущества</t>
  </si>
  <si>
    <t>Раздел 1. Общие сведения об учреждении</t>
  </si>
  <si>
    <t>№ п/п</t>
  </si>
  <si>
    <t>Наименование показателя</t>
  </si>
  <si>
    <t>Значение показателя</t>
  </si>
  <si>
    <t>1.1.</t>
  </si>
  <si>
    <t>Исчерпывающий перечень видов деятельности ( с указанием основных видов деятельности и иных видов деятельности, не являющихся основными), которые учреждение вправе осуществлять в соответствии с его учредительными документами</t>
  </si>
  <si>
    <t>1.2.</t>
  </si>
  <si>
    <t>Перечень услуг (работ), которые оказываются потребителям за плату в случаях, предусмотренных нормативными правовыми актами, с указанием потребителей указанных услуг (работ)</t>
  </si>
  <si>
    <t>1.3.</t>
  </si>
  <si>
    <t>Перечень документов (с указанием номеров, даты выдачи и срока действия), на основании которых учреждение осуществляет деятельность (свидетельство о государственной регистрации учреждения и другие разрешительные документы)</t>
  </si>
  <si>
    <t>1.4.</t>
  </si>
  <si>
    <t>Количество штатных единиц учреждения (указываются данные о количественном составе и квалификации сотрудников учреждения, на начало и конец отчетного года. В случае изменения количества штатных единиц учреждения указываются причины, приведшие к их изменению на конец отчетного периода)</t>
  </si>
  <si>
    <t>1.5.</t>
  </si>
  <si>
    <t>Средняя заработная плата работников учреждения</t>
  </si>
  <si>
    <t>Раздел 2. Результат деятельности учреждения</t>
  </si>
  <si>
    <t>2.1.</t>
  </si>
  <si>
    <t>Изменение (увеличение, уменьшение) балансовой (остаточной) стоимости нефинансовых активов относительно предыдущего отчетного года (в процентах)</t>
  </si>
  <si>
    <t>Изменение (увеличение, уменьшение) балансовой стоимости недвижимого имущества относительно предыдущего отчетного года (в процентах)</t>
  </si>
  <si>
    <t>Изменение (увеличение, уменьшение) балансовой стоимости особо ценного движимого имущества относительно предыдущего отчетного года (в процентах)</t>
  </si>
  <si>
    <t>2.2.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</si>
  <si>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</si>
  <si>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2.3.</t>
  </si>
  <si>
    <t>Изменения (увеличение, уменьшение) дебиторской и кредиторской задолженности учреждения в разрезе поступлений (выплат), предусмотренных Планом финансово-хозяйственной деятельности государственного учреждения (далее-План) относительно предыдущего отчетного года (в процентах) с указанием причин образования просроченной кредиторской задолженности, а также дебиторской задолженности, нереальной к взысканию</t>
  </si>
  <si>
    <t>2.4.</t>
  </si>
  <si>
    <t>Суммы доходов, полученных учреждением от оказания платных услуг (выполнения работ)</t>
  </si>
  <si>
    <t>2.5.</t>
  </si>
  <si>
    <t>Сведения об исполнении государственного задания на оказание государственных услуг (выполнение работ)</t>
  </si>
  <si>
    <t>2.6.</t>
  </si>
  <si>
    <t>Цены (тарифы) на платные услуги (работы), оказываемые потребителям (в динамике в течение отчетного периода)</t>
  </si>
  <si>
    <t>2.7.</t>
  </si>
  <si>
    <t>Общее количество потребителей, воспользовавшихся услугами (работами) учреждения, из них:</t>
  </si>
  <si>
    <t>2.7.1.</t>
  </si>
  <si>
    <t>в объеме предоставления услуг по государственному заданию</t>
  </si>
  <si>
    <t>2.7.2.</t>
  </si>
  <si>
    <t>платными услугами</t>
  </si>
  <si>
    <t>2.8.</t>
  </si>
  <si>
    <t>Количество жалоб потребителей и принятые по результатам их рассмотрения меры</t>
  </si>
  <si>
    <t>2.9.</t>
  </si>
  <si>
    <t>Суммы кассовых и плановых поступлений (с учетом возвратов) в разрезе поступлений, предусмотренных планом</t>
  </si>
  <si>
    <t>2.10.</t>
  </si>
  <si>
    <t>Суммы кассовых и плановых выплат (с учетом восстановленных кассовых выплат) в разрезе выплат, предусмотренных Планом)</t>
  </si>
  <si>
    <t>Раздел 3. Об использовании государственного имущества, закрепленного за учреждением</t>
  </si>
  <si>
    <t>Наименование показателя деятельности</t>
  </si>
  <si>
    <t>значение показателя</t>
  </si>
  <si>
    <t>на начало отчетного года</t>
  </si>
  <si>
    <t>на конец отчетного года</t>
  </si>
  <si>
    <t>3.1.</t>
  </si>
  <si>
    <t>Общая балансовая (остаточная) стоимость недвижимого имущества, находящегося у учреждения на праве оперативного управления</t>
  </si>
  <si>
    <t>3.2.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</si>
  <si>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аренду</t>
  </si>
  <si>
    <t>3.3.</t>
  </si>
  <si>
    <t>Общая балансовая (остаточная) стоимость недвижимого имущества, находящегося у учреждения на праве оперативного управления и переданного в безвозмездное пользование</t>
  </si>
  <si>
    <t>3.4.</t>
  </si>
  <si>
    <t>Общая балансовая (остаточная) стоимость движимого имущества, находящегося у учреждения на праве оперативного управления</t>
  </si>
  <si>
    <t>3.5.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</si>
  <si>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</si>
  <si>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3.6.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</si>
  <si>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безвозмездное пользование</t>
  </si>
  <si>
    <t>3.7.</t>
  </si>
  <si>
    <t>Общая площадь объектов недвижимого имущества, находящегося у учреждения на праве оперативного управления</t>
  </si>
  <si>
    <t>3.8.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</si>
  <si>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</si>
  <si>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>3.9.</t>
  </si>
  <si>
    <t>Общая площадь объектов недвижимого имущества, находящегося у учреждения на праве оперативного управления и переданного в безвозмездное пользование</t>
  </si>
  <si>
    <t>3.10.</t>
  </si>
  <si>
    <t>Количество объектов недвижимого имущества, находящегося у учреждения на праве оперативного управления</t>
  </si>
  <si>
    <t>3.11.</t>
  </si>
  <si>
    <t>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</t>
  </si>
  <si>
    <t>3.12.</t>
  </si>
  <si>
    <t>Общая балансовая (остаточная)  недвижимого имущества, приобретенного учреждением в отчетном году за счет средств, выделенных органом, осуществляющим функции и полномочия учредителя, учреждению на указанные цели</t>
  </si>
  <si>
    <t>3.13.</t>
  </si>
  <si>
    <t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</t>
  </si>
  <si>
    <t>3.14.</t>
  </si>
  <si>
    <t>Общая балансовая (остаточная) стоимость особо ценного движимого имущества, находящегося у учреждения на праве оперативного управления</t>
  </si>
  <si>
    <t>Руководитель учреждения</t>
  </si>
  <si>
    <t>Главный бухгалтер</t>
  </si>
  <si>
    <t>СОГЛАСОВАН</t>
  </si>
  <si>
    <t>(дата)</t>
  </si>
  <si>
    <t>Министр культуры Пермского края (или уполномоченное лицо)</t>
  </si>
  <si>
    <t>(подпись)</t>
  </si>
  <si>
    <t>Согласно приложения 1.</t>
  </si>
  <si>
    <t>Государственное краевое бюджетное учреждение культуры "Пермский дом народного творчества"</t>
  </si>
  <si>
    <t>Исочник финансирования</t>
  </si>
  <si>
    <t>План</t>
  </si>
  <si>
    <t>Факт</t>
  </si>
  <si>
    <t>Наименование направления расходов</t>
  </si>
  <si>
    <t>Предоставление помещений в аренду; организация и проведение аудио- и видеозаписи; прокат аудио-видео- и звукоусилительной аппаратуры и оборудования, музыкальных инструментов, их ремонт и настройка; организация торговли и общественного питания; проведение церемоний торжественной регистрации бракосочетания, семейных обрядов и ритуалов, торжеств; физкультурно-оздоровительная деятельность; проведение маркетинговых и социологических исследований в области культурно-досуговой деятельности; пошив сценических костюмов и обуви, изготовление реквизита; прокат сценических костюмов, музыкальных инструментов, культурного инвентаря, товаров культурно-бытововго назначения, аудио- и видеокассет с записями отечественных и зарубежных музыкальных и художественных произведений. Услуги предоставляются юридическим и физическим лицам.</t>
  </si>
  <si>
    <t>50-2000</t>
  </si>
  <si>
    <t>5 кв.м</t>
  </si>
  <si>
    <t>Основные виды деятельности: Организация отдыха и развлечений, культурных и спортивных мероприятий; организация и постановка зрелищных представлений, концертов и прочих сценических выступлений; организация деятельности концертных и театральных залов; организация деятельности в области художественного, литературного и исполнительского творчества, деятельность ансамблей, театральных трупп, оркестров и групп музыкантов; организация деятельности танцплощадок, дискотек, школ танцев; организация и проведение фестивалей, смотров, конкурсов по различным жанрам и видам художественного творчества, концертов и спектаклей, конференций, семинаров, практикумов, деловых игр, дней культуры, тематических праздников и театрализованных представлений, массовых гуляний, вечеров отдыха, танцев, дискотек, танцевально-развлекательных программ, выставок произведений фото- и изобразительного искусства, декоративно-прикладного творчества, народных промыслов и ремесел и других культурно-массовых и зрелищных мероприятий; организация и проведение гастролей профессиональных и любительских коллективов; осуществление услуг по подготовке сценариев, подбору специалистов для разработки и постановки различных культурно-досуговых программ; изготовление элементов художественного оформления концертов, представлений; организация деятельности ярмарок и парков с аттракционами; организация выставок-ярмарок, выставок-продаж, аукционов, лотерей; создание на базе учрежденияклубных формирований(коллективово, студий, творческих объединений) по различным жанрам и видам художественного творчества, любительских объединений и клубов по интересам, народных университетов (факультетов) культуры, леториев и кинолекториев, обучающих курсов, школ различной направленности, в том числе спортивно-оздоровительных, а также условий их нормального функционирования; информационно-рекламная деятельность; дополнительное образование детей, основными задачами которого является обеспечение необходимых условий для личностного развития, укрепления здорровья, профессионального самоопределения и творческого труда детей; дополнительное образование (повышение квалификации в отраслевых видах деятельности) для специалистов культуры и художественного образования; издательская деятельность, в т.ч. издание книг, брошюр, буклетов и аналогичных публикаций методического характера, издание и распространение музыкальных и других звукозаписей, копирование записанных носителей информации, звукозаписей, видеозаписей; показ фильмов на открытых плащадках или в других местах, предназначенных для просмотра фильмов; организация систематического обмена опытом по новым методам и механизмам поддержки развития народного творчества, традиционной народной культуры, промыслов и ремесел; проведение учебных курсов, стажировок, обмен специалистами; разработка и издание методических пособий, рекомендаций , тематических программ (в т.ч. телевизионных и радио), репертуарных и сценарных материалов; осуществление информационной деятельности, создание банка данных по коллективам художественной самодеятельности, кино-. фото-. видеотеки; сбор и фиксация на различных носителях образцов народного творчетсва; выработка системы поддержки и стимулирования народного творчества; разработка нормативных правовых актов, региональных, территориальных программ развития культурно-досуговой сферы, традиционной народной культуры, промыслов и ремесел, самодеятельного художественного творчества; анализ состояния и выявление тенденции, перспективы развития досуговой практики, самодеятельного художественного творчества, изучение культурно-досуговых интересов и предпочтений различных категорий населения и возможности их удовлетворения; подготовка и тиражирование аудио, видео, информационных материалов. Иные виды деятельности: Предоставление помещений в аренду; организация и проведениеаудио- и видеозаписи; прокат аудио-видео- и звукоусилительной аппаратуры и оборудования, музыкальных инструментов, их ремонт и настройка; организация торговли и общественного питания; проведение церемоний торжественной регистрации бракосочетания, семейных обрядов и ритуалов, торжеств; физкультурно-оздоровительная деятельность; проведение маркетинговых и социологических исследований в области культурно-досуговой деятельности; пошив сценических костюмов и обуви, изготовление реквизита; прокатсценических костюмов, музыкальных инструментов, культурного инвентаря, товаров культурно-бытового назначения, аудио- и видеокассет с записями отечественных и зарубежных музыкальных и художественных произведений.</t>
  </si>
  <si>
    <t>Постановление секретариата Пермского областного совета профессиональных союзов "Об открытии Дворца культуры Пермской Печатной фабрики ГОЗНАКА" Протокол № 1 от 07 января 1975 г.; Карта постановки на налоговый учет и включения в Государственный реестр предприятий № 590501326 от 13 апреля 1994 г.; Свидетельство о государственной регистрации серия 59 № 001504880 от 19.11.2002 г., Свидетельство о постановке на учет юридического лица в налоговом органе по месту нахождения на территории РФ серия 59 № 002704961 от 15.06.1999 г.Изменения в Устав краевого государственного автономного учреждения культуры "Пермский дом народного творчества" утверждены приказом Министерства культуры, молодежной политики и массовых коммуникаций Пермского края 30 октября 2012 г. № СЭД-27-01-12-204. Устав Государственного краевого бюджетного учреждения культуры "Пермский дом народного творчества" (Согласован приказом Министерства по управлению имуществом и земельным отношениям Пермского края 26.12.2018 г. № СЭД-31-02-2-2-1745, утвержден приказом Министерства культуры Пермского края 27.12.2018 г. № СЭД-27-01-09-346, Распоряжение Правительства Пермского края от 06.12.2018 № 332-РП)</t>
  </si>
  <si>
    <t>за 2021 отчетный год</t>
  </si>
  <si>
    <t>5 641,4 кв.м.</t>
  </si>
  <si>
    <t>увеличение балансовой стоимости на 1,08%, уменьшение остаточной стоимости на 0,94%</t>
  </si>
  <si>
    <t xml:space="preserve">балансовая стоимость не изменилась, уменьшение остаточной стоимости на 0,98% </t>
  </si>
  <si>
    <t xml:space="preserve">балансовая стоимость уменьшилась на 1,0%, уменьшение остаточной стоимости на 0,89% </t>
  </si>
  <si>
    <t>нет</t>
  </si>
  <si>
    <t>36 523 103 (16 623 047,67)</t>
  </si>
  <si>
    <t>36 523 103 (16 307 411,67)</t>
  </si>
  <si>
    <t>36 286 392,10 (9 418 031,21)</t>
  </si>
  <si>
    <t>39 124 948,51 (8 676 502,10)</t>
  </si>
  <si>
    <t>КФО 2 ДЗ - увеличение на 334236,96руб.(72,57%); КФО 2 КЗ- увеличение на 632,12 руб.( 25,09%); КФО 4 ДЗ - увеличение на 14671227,8руб.(52,52%); КФО 4 КЗ - увеличение на 154074,99 руб.(45,61%).</t>
  </si>
  <si>
    <t>14 174 276,21 (7 469 226,94)</t>
  </si>
  <si>
    <t>14 132 467,21 (6 435 495,94)</t>
  </si>
  <si>
    <t>Оплата труда и начисления на выплаты по оплате труда (111, 119 КВР)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</si>
  <si>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</si>
  <si>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</si>
  <si>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</si>
  <si>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</si>
  <si>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</si>
  <si>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</si>
  <si>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материальных запасов</t>
  </si>
  <si>
    <t>Прочие работы, услуги</t>
  </si>
  <si>
    <t>Прочие расходы (КВР 112)</t>
  </si>
  <si>
    <t>Уплата налогов, сборов и иных платежей</t>
  </si>
  <si>
    <t>Увеличение стоимости НМА</t>
  </si>
  <si>
    <t>Субсидия на выполнение гос.задания</t>
  </si>
  <si>
    <t>Субсидия на иные цели</t>
  </si>
  <si>
    <t>Приносящая доход деятельность</t>
  </si>
  <si>
    <t xml:space="preserve">На начало 2021 года количество штатных единиц - 105; 
На конец 2021 года - 121,5 ед. 
Образование ОП:  55 - высшее; 14 - среднее специальное; АУП: высшее - 5 чел., среднее специальное -0 . Вспомогательный персонал:  5 - высшее и 13 - среднее специальное. </t>
  </si>
  <si>
    <t>Министр культуры Пермского края</t>
  </si>
  <si>
    <t>(или уполномоченное лицо)</t>
  </si>
  <si>
    <t>УТВЕРЖДЕН</t>
  </si>
  <si>
    <t>(подпись)                                       (ФИО)</t>
  </si>
  <si>
    <t>(подпись)                                                (ФИО)</t>
  </si>
  <si>
    <t>____________________________________________</t>
  </si>
  <si>
    <t>КОСГУ 510</t>
  </si>
  <si>
    <t xml:space="preserve">                                     Т.М.Санникова</t>
  </si>
  <si>
    <t>Генеральный директор ГКБУК ПДНТ "Губерния"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</si>
</sst>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#,##0.00\ _₽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0">
      <alignment/>
      <protection/>
    </xf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40" fillId="0" borderId="10" xfId="33" applyFont="1" applyFill="1" applyBorder="1" applyAlignment="1">
      <alignment horizontal="center" vertical="center" wrapText="1"/>
      <protection/>
    </xf>
    <xf numFmtId="172" fontId="40" fillId="0" borderId="10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>
      <alignment/>
      <protection/>
    </xf>
    <xf numFmtId="0" fontId="3" fillId="0" borderId="0" xfId="33" applyFont="1" applyAlignment="1">
      <alignment horizontal="left"/>
      <protection/>
    </xf>
    <xf numFmtId="0" fontId="3" fillId="0" borderId="0" xfId="33" applyFont="1">
      <alignment/>
      <protection/>
    </xf>
    <xf numFmtId="0" fontId="3" fillId="0" borderId="11" xfId="33" applyFont="1" applyBorder="1" applyAlignment="1">
      <alignment horizontal="left"/>
      <protection/>
    </xf>
    <xf numFmtId="0" fontId="2" fillId="0" borderId="0" xfId="33" applyFont="1" applyFill="1" applyAlignment="1">
      <alignment horizontal="center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0" fontId="2" fillId="0" borderId="14" xfId="33" applyFont="1" applyFill="1" applyBorder="1" applyAlignment="1">
      <alignment horizontal="left" vertical="center" wrapText="1"/>
      <protection/>
    </xf>
    <xf numFmtId="0" fontId="2" fillId="0" borderId="13" xfId="33" applyFont="1" applyFill="1" applyBorder="1" applyAlignment="1">
      <alignment vertical="center" wrapText="1"/>
      <protection/>
    </xf>
    <xf numFmtId="0" fontId="2" fillId="0" borderId="12" xfId="33" applyFont="1" applyFill="1" applyBorder="1" applyAlignment="1">
      <alignment vertical="center" wrapText="1"/>
      <protection/>
    </xf>
    <xf numFmtId="0" fontId="2" fillId="0" borderId="0" xfId="33" applyFont="1" applyFill="1" applyAlignment="1">
      <alignment vertical="center" wrapText="1"/>
      <protection/>
    </xf>
    <xf numFmtId="16" fontId="2" fillId="0" borderId="12" xfId="33" applyNumberFormat="1" applyFont="1" applyFill="1" applyBorder="1" applyAlignment="1">
      <alignment horizontal="center" vertical="center" wrapText="1"/>
      <protection/>
    </xf>
    <xf numFmtId="0" fontId="2" fillId="0" borderId="15" xfId="3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33" applyFont="1" applyBorder="1" applyAlignment="1">
      <alignment horizontal="center" vertical="center" wrapText="1"/>
      <protection/>
    </xf>
    <xf numFmtId="172" fontId="3" fillId="0" borderId="10" xfId="0" applyNumberFormat="1" applyFont="1" applyFill="1" applyBorder="1" applyAlignment="1">
      <alignment horizontal="center"/>
    </xf>
    <xf numFmtId="0" fontId="3" fillId="0" borderId="16" xfId="33" applyFont="1" applyBorder="1" applyAlignment="1">
      <alignment horizontal="center" vertical="center" wrapText="1"/>
      <protection/>
    </xf>
    <xf numFmtId="172" fontId="3" fillId="0" borderId="16" xfId="33" applyNumberFormat="1" applyFont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33" applyFont="1" applyFill="1" applyBorder="1" applyAlignment="1">
      <alignment vertical="center" wrapText="1"/>
      <protection/>
    </xf>
    <xf numFmtId="0" fontId="2" fillId="0" borderId="10" xfId="33" applyFont="1" applyBorder="1" applyAlignment="1">
      <alignment vertical="center" wrapText="1"/>
      <protection/>
    </xf>
    <xf numFmtId="0" fontId="2" fillId="0" borderId="10" xfId="33" applyFont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4" fontId="2" fillId="0" borderId="12" xfId="33" applyNumberFormat="1" applyFont="1" applyFill="1" applyBorder="1" applyAlignment="1">
      <alignment horizontal="center" vertical="center" wrapText="1"/>
      <protection/>
    </xf>
    <xf numFmtId="3" fontId="2" fillId="0" borderId="12" xfId="33" applyNumberFormat="1" applyFont="1" applyFill="1" applyBorder="1" applyAlignment="1">
      <alignment horizontal="center" vertical="center" wrapText="1"/>
      <protection/>
    </xf>
    <xf numFmtId="166" fontId="2" fillId="0" borderId="12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 applyAlignment="1">
      <alignment horizontal="left"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0" xfId="33" applyFont="1" applyFill="1" applyBorder="1" applyAlignment="1">
      <alignment wrapText="1"/>
      <protection/>
    </xf>
    <xf numFmtId="0" fontId="2" fillId="0" borderId="0" xfId="33" applyFont="1" applyFill="1" applyBorder="1" applyAlignment="1">
      <alignment horizontal="center" vertical="center" wrapText="1"/>
      <protection/>
    </xf>
    <xf numFmtId="0" fontId="3" fillId="0" borderId="0" xfId="33" applyFont="1" applyAlignment="1">
      <alignment horizontal="left" wrapText="1"/>
      <protection/>
    </xf>
    <xf numFmtId="0" fontId="4" fillId="0" borderId="0" xfId="33" applyFont="1" applyFill="1" applyBorder="1" applyAlignment="1">
      <alignment horizontal="center"/>
      <protection/>
    </xf>
    <xf numFmtId="0" fontId="3" fillId="0" borderId="0" xfId="0" applyFont="1" applyFill="1" applyAlignment="1">
      <alignment horizontal="center"/>
    </xf>
    <xf numFmtId="0" fontId="4" fillId="0" borderId="0" xfId="33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center"/>
      <protection/>
    </xf>
    <xf numFmtId="3" fontId="2" fillId="0" borderId="13" xfId="33" applyNumberFormat="1" applyFont="1" applyFill="1" applyBorder="1" applyAlignment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2" fillId="0" borderId="13" xfId="33" applyFont="1" applyFill="1" applyBorder="1" applyAlignment="1">
      <alignment horizontal="center" vertical="center" wrapText="1"/>
      <protection/>
    </xf>
    <xf numFmtId="0" fontId="2" fillId="0" borderId="18" xfId="33" applyFont="1" applyFill="1" applyBorder="1" applyAlignment="1">
      <alignment horizontal="center" vertical="center" wrapText="1"/>
      <protection/>
    </xf>
    <xf numFmtId="0" fontId="2" fillId="0" borderId="17" xfId="33" applyFont="1" applyFill="1" applyBorder="1" applyAlignment="1">
      <alignment horizontal="center" vertical="center" wrapText="1"/>
      <protection/>
    </xf>
    <xf numFmtId="4" fontId="3" fillId="0" borderId="13" xfId="33" applyNumberFormat="1" applyFont="1" applyFill="1" applyBorder="1" applyAlignment="1">
      <alignment horizontal="center" vertical="center" wrapText="1"/>
      <protection/>
    </xf>
    <xf numFmtId="4" fontId="3" fillId="0" borderId="18" xfId="33" applyNumberFormat="1" applyFont="1" applyFill="1" applyBorder="1" applyAlignment="1">
      <alignment horizontal="center" vertical="center" wrapText="1"/>
      <protection/>
    </xf>
    <xf numFmtId="4" fontId="3" fillId="0" borderId="17" xfId="0" applyNumberFormat="1" applyFont="1" applyFill="1" applyBorder="1" applyAlignment="1">
      <alignment horizontal="center" vertical="center" wrapText="1"/>
    </xf>
    <xf numFmtId="0" fontId="2" fillId="0" borderId="13" xfId="33" applyFont="1" applyFill="1" applyBorder="1" applyAlignment="1">
      <alignment horizontal="left" vertical="center" wrapText="1"/>
      <protection/>
    </xf>
    <xf numFmtId="0" fontId="2" fillId="0" borderId="18" xfId="33" applyFont="1" applyFill="1" applyBorder="1" applyAlignment="1">
      <alignment horizontal="left" vertical="center" wrapText="1"/>
      <protection/>
    </xf>
    <xf numFmtId="0" fontId="3" fillId="0" borderId="17" xfId="0" applyFont="1" applyFill="1" applyBorder="1" applyAlignment="1">
      <alignment horizontal="left" vertical="center" wrapText="1"/>
    </xf>
    <xf numFmtId="4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6" fillId="0" borderId="13" xfId="33" applyFont="1" applyFill="1" applyBorder="1" applyAlignment="1">
      <alignment horizontal="left" vertical="center" wrapText="1"/>
      <protection/>
    </xf>
    <xf numFmtId="0" fontId="6" fillId="0" borderId="18" xfId="33" applyFont="1" applyFill="1" applyBorder="1" applyAlignment="1">
      <alignment horizontal="left" vertical="center" wrapText="1"/>
      <protection/>
    </xf>
    <xf numFmtId="0" fontId="2" fillId="0" borderId="19" xfId="33" applyFont="1" applyFill="1" applyBorder="1" applyAlignment="1">
      <alignment horizontal="center" vertical="center" wrapText="1"/>
      <protection/>
    </xf>
    <xf numFmtId="0" fontId="2" fillId="0" borderId="20" xfId="33" applyFont="1" applyFill="1" applyBorder="1" applyAlignment="1">
      <alignment horizontal="center" vertical="center" wrapText="1"/>
      <protection/>
    </xf>
    <xf numFmtId="0" fontId="3" fillId="0" borderId="21" xfId="0" applyFont="1" applyFill="1" applyBorder="1" applyAlignment="1">
      <alignment horizontal="center" vertical="center" wrapText="1"/>
    </xf>
    <xf numFmtId="166" fontId="2" fillId="0" borderId="13" xfId="33" applyNumberFormat="1" applyFont="1" applyFill="1" applyBorder="1" applyAlignment="1">
      <alignment horizontal="center" vertical="center" wrapText="1"/>
      <protection/>
    </xf>
    <xf numFmtId="0" fontId="2" fillId="0" borderId="22" xfId="33" applyFont="1" applyFill="1" applyBorder="1" applyAlignment="1">
      <alignment horizontal="left" vertical="center" wrapText="1"/>
      <protection/>
    </xf>
    <xf numFmtId="0" fontId="2" fillId="0" borderId="23" xfId="33" applyFont="1" applyFill="1" applyBorder="1" applyAlignment="1">
      <alignment horizontal="left" vertical="center" wrapText="1"/>
      <protection/>
    </xf>
    <xf numFmtId="0" fontId="2" fillId="0" borderId="24" xfId="33" applyFont="1" applyFill="1" applyBorder="1" applyAlignment="1">
      <alignment horizontal="left" vertical="center" wrapText="1"/>
      <protection/>
    </xf>
    <xf numFmtId="0" fontId="2" fillId="0" borderId="25" xfId="33" applyFont="1" applyFill="1" applyBorder="1" applyAlignment="1">
      <alignment horizontal="left" vertical="center" wrapText="1"/>
      <protection/>
    </xf>
    <xf numFmtId="0" fontId="2" fillId="0" borderId="14" xfId="33" applyFont="1" applyFill="1" applyBorder="1" applyAlignment="1">
      <alignment horizontal="left" vertical="center" wrapText="1"/>
      <protection/>
    </xf>
    <xf numFmtId="0" fontId="2" fillId="0" borderId="26" xfId="33" applyFont="1" applyFill="1" applyBorder="1" applyAlignment="1">
      <alignment horizontal="left" vertical="center" wrapText="1"/>
      <protection/>
    </xf>
    <xf numFmtId="0" fontId="2" fillId="0" borderId="15" xfId="33" applyFont="1" applyFill="1" applyBorder="1" applyAlignment="1">
      <alignment horizontal="left" vertical="center" wrapText="1"/>
      <protection/>
    </xf>
    <xf numFmtId="0" fontId="2" fillId="0" borderId="27" xfId="33" applyFont="1" applyFill="1" applyBorder="1" applyAlignment="1">
      <alignment horizontal="left" vertical="center" wrapText="1"/>
      <protection/>
    </xf>
    <xf numFmtId="0" fontId="2" fillId="0" borderId="16" xfId="33" applyFont="1" applyFill="1" applyBorder="1" applyAlignment="1">
      <alignment horizontal="center" vertical="center" wrapText="1"/>
      <protection/>
    </xf>
    <xf numFmtId="0" fontId="2" fillId="0" borderId="28" xfId="33" applyFont="1" applyFill="1" applyBorder="1" applyAlignment="1">
      <alignment horizontal="center" vertical="center" wrapText="1"/>
      <protection/>
    </xf>
    <xf numFmtId="0" fontId="2" fillId="0" borderId="29" xfId="33" applyFont="1" applyFill="1" applyBorder="1" applyAlignment="1">
      <alignment horizontal="center" vertical="center" wrapText="1"/>
      <protection/>
    </xf>
    <xf numFmtId="10" fontId="2" fillId="0" borderId="13" xfId="33" applyNumberFormat="1" applyFont="1" applyFill="1" applyBorder="1" applyAlignment="1">
      <alignment horizontal="center" vertical="center" wrapText="1"/>
      <protection/>
    </xf>
    <xf numFmtId="10" fontId="2" fillId="0" borderId="18" xfId="33" applyNumberFormat="1" applyFont="1" applyFill="1" applyBorder="1" applyAlignment="1">
      <alignment horizontal="center" vertical="center" wrapText="1"/>
      <protection/>
    </xf>
    <xf numFmtId="10" fontId="2" fillId="0" borderId="17" xfId="33" applyNumberFormat="1" applyFont="1" applyFill="1" applyBorder="1" applyAlignment="1">
      <alignment horizontal="center" vertical="center" wrapText="1"/>
      <protection/>
    </xf>
    <xf numFmtId="0" fontId="2" fillId="0" borderId="30" xfId="33" applyFont="1" applyFill="1" applyBorder="1" applyAlignment="1">
      <alignment horizontal="center" vertical="center" wrapText="1"/>
      <protection/>
    </xf>
    <xf numFmtId="0" fontId="2" fillId="0" borderId="31" xfId="33" applyFont="1" applyFill="1" applyBorder="1" applyAlignment="1">
      <alignment horizontal="center" vertical="center" wrapText="1"/>
      <protection/>
    </xf>
    <xf numFmtId="0" fontId="2" fillId="0" borderId="32" xfId="33" applyFont="1" applyFill="1" applyBorder="1" applyAlignment="1">
      <alignment horizontal="center" vertical="center" wrapText="1"/>
      <protection/>
    </xf>
    <xf numFmtId="0" fontId="2" fillId="0" borderId="0" xfId="33" applyFont="1" applyFill="1" applyBorder="1" applyAlignment="1">
      <alignment wrapText="1"/>
      <protection/>
    </xf>
    <xf numFmtId="0" fontId="2" fillId="0" borderId="33" xfId="33" applyFont="1" applyFill="1" applyBorder="1" applyAlignment="1">
      <alignment horizontal="left" vertical="center" wrapText="1"/>
      <protection/>
    </xf>
    <xf numFmtId="0" fontId="2" fillId="0" borderId="34" xfId="33" applyFont="1" applyFill="1" applyBorder="1" applyAlignment="1">
      <alignment horizontal="left" vertical="center" wrapText="1"/>
      <protection/>
    </xf>
    <xf numFmtId="0" fontId="2" fillId="0" borderId="35" xfId="33" applyFont="1" applyFill="1" applyBorder="1" applyAlignment="1">
      <alignment horizontal="left" vertical="center" wrapText="1"/>
      <protection/>
    </xf>
    <xf numFmtId="0" fontId="2" fillId="0" borderId="25" xfId="33" applyFont="1" applyFill="1" applyBorder="1" applyAlignment="1">
      <alignment horizontal="center" vertical="center" wrapText="1"/>
      <protection/>
    </xf>
    <xf numFmtId="0" fontId="2" fillId="0" borderId="14" xfId="33" applyFont="1" applyFill="1" applyBorder="1" applyAlignment="1">
      <alignment horizontal="center" vertical="center" wrapText="1"/>
      <protection/>
    </xf>
    <xf numFmtId="0" fontId="3" fillId="0" borderId="2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BF1D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6"/>
  <sheetViews>
    <sheetView tabSelected="1" view="pageBreakPreview" zoomScaleSheetLayoutView="100" zoomScalePageLayoutView="0" workbookViewId="0" topLeftCell="B64">
      <selection activeCell="I88" sqref="I88"/>
    </sheetView>
  </sheetViews>
  <sheetFormatPr defaultColWidth="8.7109375" defaultRowHeight="12.75"/>
  <cols>
    <col min="1" max="1" width="6.00390625" style="3" customWidth="1"/>
    <col min="2" max="2" width="51.8515625" style="3" customWidth="1"/>
    <col min="3" max="3" width="65.140625" style="3" customWidth="1"/>
    <col min="4" max="4" width="39.421875" style="3" customWidth="1"/>
    <col min="5" max="5" width="42.28125" style="3" customWidth="1"/>
    <col min="6" max="16384" width="8.7109375" style="3" customWidth="1"/>
  </cols>
  <sheetData>
    <row r="2" spans="2:5" ht="15.75">
      <c r="B2" s="3" t="s">
        <v>79</v>
      </c>
      <c r="E2" s="4" t="s">
        <v>125</v>
      </c>
    </row>
    <row r="3" spans="2:5" ht="31.5">
      <c r="B3" s="4" t="s">
        <v>123</v>
      </c>
      <c r="E3" s="35" t="s">
        <v>131</v>
      </c>
    </row>
    <row r="4" spans="2:5" ht="15.75">
      <c r="B4" s="4" t="s">
        <v>124</v>
      </c>
      <c r="E4" s="4"/>
    </row>
    <row r="5" spans="2:5" ht="15.75">
      <c r="B5" s="4"/>
      <c r="E5" s="4"/>
    </row>
    <row r="6" spans="2:5" ht="15.75">
      <c r="B6" s="5" t="s">
        <v>128</v>
      </c>
      <c r="E6" s="4" t="s">
        <v>130</v>
      </c>
    </row>
    <row r="7" spans="2:5" ht="15.75">
      <c r="B7" s="5" t="s">
        <v>127</v>
      </c>
      <c r="E7" s="6" t="s">
        <v>126</v>
      </c>
    </row>
    <row r="8" spans="1:5" ht="19.5" customHeight="1">
      <c r="A8" s="36" t="s">
        <v>0</v>
      </c>
      <c r="B8" s="36"/>
      <c r="C8" s="36"/>
      <c r="D8" s="36"/>
      <c r="E8" s="37"/>
    </row>
    <row r="9" spans="1:5" ht="19.5" customHeight="1">
      <c r="A9" s="38" t="s">
        <v>1</v>
      </c>
      <c r="B9" s="38"/>
      <c r="C9" s="38"/>
      <c r="D9" s="38"/>
      <c r="E9" s="39"/>
    </row>
    <row r="10" spans="1:5" ht="19.5" customHeight="1">
      <c r="A10" s="40" t="s">
        <v>84</v>
      </c>
      <c r="B10" s="40"/>
      <c r="C10" s="40"/>
      <c r="D10" s="40"/>
      <c r="E10" s="39"/>
    </row>
    <row r="11" spans="1:5" ht="19.5" customHeight="1">
      <c r="A11" s="36" t="s">
        <v>2</v>
      </c>
      <c r="B11" s="36"/>
      <c r="C11" s="36"/>
      <c r="D11" s="36"/>
      <c r="E11" s="37"/>
    </row>
    <row r="12" spans="1:5" ht="19.5" customHeight="1">
      <c r="A12" s="36" t="s">
        <v>94</v>
      </c>
      <c r="B12" s="36"/>
      <c r="C12" s="36"/>
      <c r="D12" s="36"/>
      <c r="E12" s="37"/>
    </row>
    <row r="13" spans="4:5" ht="15.75">
      <c r="D13" s="7"/>
      <c r="E13" s="7"/>
    </row>
    <row r="14" spans="1:5" ht="15.75">
      <c r="A14" s="41" t="s">
        <v>3</v>
      </c>
      <c r="B14" s="41"/>
      <c r="C14" s="41"/>
      <c r="D14" s="41"/>
      <c r="E14" s="37"/>
    </row>
    <row r="16" spans="1:5" s="10" customFormat="1" ht="27.75" customHeight="1">
      <c r="A16" s="8" t="s">
        <v>4</v>
      </c>
      <c r="B16" s="9" t="s">
        <v>5</v>
      </c>
      <c r="C16" s="44" t="s">
        <v>6</v>
      </c>
      <c r="D16" s="45"/>
      <c r="E16" s="43"/>
    </row>
    <row r="17" spans="1:5" s="10" customFormat="1" ht="409.5" customHeight="1">
      <c r="A17" s="8" t="s">
        <v>7</v>
      </c>
      <c r="B17" s="68" t="s">
        <v>8</v>
      </c>
      <c r="C17" s="62" t="s">
        <v>92</v>
      </c>
      <c r="D17" s="63"/>
      <c r="E17" s="64"/>
    </row>
    <row r="18" spans="1:5" s="10" customFormat="1" ht="79.5" customHeight="1">
      <c r="A18" s="8"/>
      <c r="B18" s="69"/>
      <c r="C18" s="65"/>
      <c r="D18" s="66"/>
      <c r="E18" s="67"/>
    </row>
    <row r="19" spans="1:5" s="10" customFormat="1" ht="103.5" customHeight="1">
      <c r="A19" s="8" t="s">
        <v>9</v>
      </c>
      <c r="B19" s="13" t="s">
        <v>10</v>
      </c>
      <c r="C19" s="50" t="s">
        <v>89</v>
      </c>
      <c r="D19" s="51"/>
      <c r="E19" s="52"/>
    </row>
    <row r="20" spans="1:5" s="10" customFormat="1" ht="156" customHeight="1">
      <c r="A20" s="8" t="s">
        <v>11</v>
      </c>
      <c r="B20" s="13" t="s">
        <v>12</v>
      </c>
      <c r="C20" s="50" t="s">
        <v>93</v>
      </c>
      <c r="D20" s="51"/>
      <c r="E20" s="52"/>
    </row>
    <row r="21" spans="1:5" s="10" customFormat="1" ht="108.75" customHeight="1">
      <c r="A21" s="8" t="s">
        <v>13</v>
      </c>
      <c r="B21" s="13" t="s">
        <v>14</v>
      </c>
      <c r="C21" s="50" t="s">
        <v>122</v>
      </c>
      <c r="D21" s="51"/>
      <c r="E21" s="52"/>
    </row>
    <row r="22" spans="1:5" s="10" customFormat="1" ht="28.5" customHeight="1">
      <c r="A22" s="8" t="s">
        <v>15</v>
      </c>
      <c r="B22" s="14" t="s">
        <v>16</v>
      </c>
      <c r="C22" s="53">
        <v>34583.7</v>
      </c>
      <c r="D22" s="45"/>
      <c r="E22" s="43"/>
    </row>
    <row r="23" spans="1:5" s="10" customFormat="1" ht="32.25" customHeight="1">
      <c r="A23" s="44" t="s">
        <v>17</v>
      </c>
      <c r="B23" s="45"/>
      <c r="C23" s="45"/>
      <c r="D23" s="45"/>
      <c r="E23" s="43"/>
    </row>
    <row r="24" spans="1:5" s="10" customFormat="1" ht="33" customHeight="1">
      <c r="A24" s="8" t="s">
        <v>4</v>
      </c>
      <c r="B24" s="8" t="s">
        <v>5</v>
      </c>
      <c r="C24" s="44" t="s">
        <v>6</v>
      </c>
      <c r="D24" s="45"/>
      <c r="E24" s="43"/>
    </row>
    <row r="25" spans="1:5" s="10" customFormat="1" ht="63">
      <c r="A25" s="8" t="s">
        <v>18</v>
      </c>
      <c r="B25" s="14" t="s">
        <v>19</v>
      </c>
      <c r="C25" s="73" t="s">
        <v>96</v>
      </c>
      <c r="D25" s="74"/>
      <c r="E25" s="75"/>
    </row>
    <row r="26" spans="1:5" s="10" customFormat="1" ht="47.25">
      <c r="A26" s="8"/>
      <c r="B26" s="14" t="s">
        <v>20</v>
      </c>
      <c r="C26" s="44" t="s">
        <v>97</v>
      </c>
      <c r="D26" s="45"/>
      <c r="E26" s="46"/>
    </row>
    <row r="27" spans="1:5" s="10" customFormat="1" ht="63">
      <c r="A27" s="8"/>
      <c r="B27" s="14" t="s">
        <v>21</v>
      </c>
      <c r="C27" s="44" t="s">
        <v>98</v>
      </c>
      <c r="D27" s="45"/>
      <c r="E27" s="43"/>
    </row>
    <row r="28" spans="1:5" s="10" customFormat="1" ht="63">
      <c r="A28" s="8" t="s">
        <v>22</v>
      </c>
      <c r="B28" s="14" t="s">
        <v>23</v>
      </c>
      <c r="C28" s="44" t="s">
        <v>99</v>
      </c>
      <c r="D28" s="45"/>
      <c r="E28" s="43"/>
    </row>
    <row r="29" spans="1:9" s="10" customFormat="1" ht="173.25">
      <c r="A29" s="8" t="s">
        <v>24</v>
      </c>
      <c r="B29" s="14" t="s">
        <v>25</v>
      </c>
      <c r="C29" s="56" t="s">
        <v>104</v>
      </c>
      <c r="D29" s="57"/>
      <c r="E29" s="52"/>
      <c r="F29" s="15"/>
      <c r="G29" s="15"/>
      <c r="H29" s="15"/>
      <c r="I29" s="15"/>
    </row>
    <row r="30" spans="1:9" s="10" customFormat="1" ht="25.5" customHeight="1">
      <c r="A30" s="8" t="s">
        <v>26</v>
      </c>
      <c r="B30" s="14" t="s">
        <v>27</v>
      </c>
      <c r="C30" s="53">
        <f>E41</f>
        <v>10696437.57</v>
      </c>
      <c r="D30" s="45"/>
      <c r="E30" s="43"/>
      <c r="F30" s="15"/>
      <c r="G30" s="15"/>
      <c r="H30" s="15"/>
      <c r="I30" s="15"/>
    </row>
    <row r="31" spans="1:9" s="10" customFormat="1" ht="28.5" customHeight="1">
      <c r="A31" s="8" t="s">
        <v>28</v>
      </c>
      <c r="B31" s="14" t="s">
        <v>29</v>
      </c>
      <c r="C31" s="44" t="s">
        <v>83</v>
      </c>
      <c r="D31" s="45"/>
      <c r="E31" s="43"/>
      <c r="F31" s="15"/>
      <c r="G31" s="15"/>
      <c r="H31" s="15"/>
      <c r="I31" s="15"/>
    </row>
    <row r="32" spans="1:5" s="10" customFormat="1" ht="28.5" customHeight="1">
      <c r="A32" s="8" t="s">
        <v>30</v>
      </c>
      <c r="B32" s="14" t="s">
        <v>31</v>
      </c>
      <c r="C32" s="44" t="s">
        <v>90</v>
      </c>
      <c r="D32" s="45"/>
      <c r="E32" s="43"/>
    </row>
    <row r="33" spans="1:9" s="10" customFormat="1" ht="47.25">
      <c r="A33" s="8" t="s">
        <v>32</v>
      </c>
      <c r="B33" s="14" t="s">
        <v>33</v>
      </c>
      <c r="C33" s="47">
        <v>130838</v>
      </c>
      <c r="D33" s="48"/>
      <c r="E33" s="49"/>
      <c r="F33" s="15"/>
      <c r="G33" s="15"/>
      <c r="H33" s="15"/>
      <c r="I33" s="15"/>
    </row>
    <row r="34" spans="1:9" s="10" customFormat="1" ht="31.5">
      <c r="A34" s="8" t="s">
        <v>34</v>
      </c>
      <c r="B34" s="14" t="s">
        <v>35</v>
      </c>
      <c r="C34" s="47">
        <v>97218</v>
      </c>
      <c r="D34" s="48"/>
      <c r="E34" s="49"/>
      <c r="F34" s="15"/>
      <c r="G34" s="15"/>
      <c r="H34" s="15"/>
      <c r="I34" s="15"/>
    </row>
    <row r="35" spans="1:9" s="10" customFormat="1" ht="31.5">
      <c r="A35" s="8" t="s">
        <v>36</v>
      </c>
      <c r="B35" s="14" t="s">
        <v>37</v>
      </c>
      <c r="C35" s="47">
        <v>33620</v>
      </c>
      <c r="D35" s="48"/>
      <c r="E35" s="49"/>
      <c r="F35" s="15"/>
      <c r="G35" s="15"/>
      <c r="H35" s="15"/>
      <c r="I35" s="15"/>
    </row>
    <row r="36" spans="1:5" s="10" customFormat="1" ht="31.5">
      <c r="A36" s="16" t="s">
        <v>38</v>
      </c>
      <c r="B36" s="17" t="s">
        <v>39</v>
      </c>
      <c r="C36" s="58">
        <v>0</v>
      </c>
      <c r="D36" s="59"/>
      <c r="E36" s="60"/>
    </row>
    <row r="37" spans="1:9" s="10" customFormat="1" ht="30" customHeight="1">
      <c r="A37" s="76" t="s">
        <v>40</v>
      </c>
      <c r="B37" s="70" t="s">
        <v>41</v>
      </c>
      <c r="C37" s="18" t="s">
        <v>85</v>
      </c>
      <c r="D37" s="18" t="s">
        <v>86</v>
      </c>
      <c r="E37" s="1" t="s">
        <v>87</v>
      </c>
      <c r="F37" s="15"/>
      <c r="G37" s="15"/>
      <c r="H37" s="15"/>
      <c r="I37" s="15"/>
    </row>
    <row r="38" spans="1:9" s="10" customFormat="1" ht="15.75">
      <c r="A38" s="77"/>
      <c r="B38" s="71"/>
      <c r="C38" s="19" t="s">
        <v>119</v>
      </c>
      <c r="D38" s="2">
        <v>87381955.49</v>
      </c>
      <c r="E38" s="20">
        <v>87381955.49</v>
      </c>
      <c r="F38" s="15"/>
      <c r="G38" s="15"/>
      <c r="H38" s="15"/>
      <c r="I38" s="15"/>
    </row>
    <row r="39" spans="1:9" s="10" customFormat="1" ht="15.75">
      <c r="A39" s="77"/>
      <c r="B39" s="71"/>
      <c r="C39" s="21" t="s">
        <v>129</v>
      </c>
      <c r="D39" s="2">
        <v>33.36</v>
      </c>
      <c r="E39" s="20">
        <v>33.36</v>
      </c>
      <c r="F39" s="15"/>
      <c r="G39" s="15"/>
      <c r="H39" s="15"/>
      <c r="I39" s="15"/>
    </row>
    <row r="40" spans="1:9" s="10" customFormat="1" ht="15.75">
      <c r="A40" s="77"/>
      <c r="B40" s="71"/>
      <c r="C40" s="19" t="s">
        <v>120</v>
      </c>
      <c r="D40" s="2">
        <v>730940</v>
      </c>
      <c r="E40" s="20">
        <v>730940</v>
      </c>
      <c r="F40" s="15"/>
      <c r="G40" s="15"/>
      <c r="H40" s="15"/>
      <c r="I40" s="15"/>
    </row>
    <row r="41" spans="1:9" s="10" customFormat="1" ht="15.75">
      <c r="A41" s="77"/>
      <c r="B41" s="71"/>
      <c r="C41" s="21" t="s">
        <v>121</v>
      </c>
      <c r="D41" s="2">
        <v>10703437.57</v>
      </c>
      <c r="E41" s="22">
        <v>10696437.57</v>
      </c>
      <c r="F41" s="15"/>
      <c r="G41" s="15"/>
      <c r="H41" s="15"/>
      <c r="I41" s="15"/>
    </row>
    <row r="42" spans="1:9" s="10" customFormat="1" ht="15.75">
      <c r="A42" s="78"/>
      <c r="B42" s="72"/>
      <c r="C42" s="21" t="s">
        <v>129</v>
      </c>
      <c r="D42" s="2">
        <v>255289.64</v>
      </c>
      <c r="E42" s="22">
        <v>255289.64</v>
      </c>
      <c r="F42" s="15"/>
      <c r="G42" s="15"/>
      <c r="H42" s="15"/>
      <c r="I42" s="15"/>
    </row>
    <row r="43" spans="1:9" s="10" customFormat="1" ht="15.75">
      <c r="A43" s="76" t="s">
        <v>42</v>
      </c>
      <c r="B43" s="80" t="s">
        <v>43</v>
      </c>
      <c r="C43" s="23" t="s">
        <v>88</v>
      </c>
      <c r="D43" s="2" t="s">
        <v>86</v>
      </c>
      <c r="E43" s="2" t="s">
        <v>87</v>
      </c>
      <c r="F43" s="24"/>
      <c r="G43" s="24"/>
      <c r="H43" s="24"/>
      <c r="I43" s="24"/>
    </row>
    <row r="44" spans="1:9" s="10" customFormat="1" ht="31.5">
      <c r="A44" s="77"/>
      <c r="B44" s="81"/>
      <c r="C44" s="25" t="s">
        <v>107</v>
      </c>
      <c r="D44" s="2">
        <v>57202121.25</v>
      </c>
      <c r="E44" s="2">
        <v>56541255.62</v>
      </c>
      <c r="F44" s="24"/>
      <c r="G44" s="24"/>
      <c r="H44" s="24"/>
      <c r="I44" s="24"/>
    </row>
    <row r="45" spans="1:9" s="10" customFormat="1" ht="15.75">
      <c r="A45" s="77"/>
      <c r="B45" s="81"/>
      <c r="C45" s="26" t="s">
        <v>108</v>
      </c>
      <c r="D45" s="2">
        <v>272000</v>
      </c>
      <c r="E45" s="2">
        <v>237863.78</v>
      </c>
      <c r="F45" s="24"/>
      <c r="G45" s="24"/>
      <c r="H45" s="24"/>
      <c r="I45" s="24"/>
    </row>
    <row r="46" spans="1:9" s="10" customFormat="1" ht="15.75">
      <c r="A46" s="77"/>
      <c r="B46" s="81"/>
      <c r="C46" s="26" t="s">
        <v>109</v>
      </c>
      <c r="D46" s="2">
        <f>5506809.36-32400</f>
        <v>5474409.36</v>
      </c>
      <c r="E46" s="2">
        <f>4827406.47-27248.3</f>
        <v>4800158.17</v>
      </c>
      <c r="F46" s="24"/>
      <c r="G46" s="24"/>
      <c r="H46" s="24"/>
      <c r="I46" s="24"/>
    </row>
    <row r="47" spans="1:9" s="10" customFormat="1" ht="15.75">
      <c r="A47" s="77"/>
      <c r="B47" s="81"/>
      <c r="C47" s="26" t="s">
        <v>110</v>
      </c>
      <c r="D47" s="2">
        <v>3180737.35</v>
      </c>
      <c r="E47" s="2">
        <v>3172321.87</v>
      </c>
      <c r="F47" s="24"/>
      <c r="G47" s="24"/>
      <c r="H47" s="24"/>
      <c r="I47" s="24"/>
    </row>
    <row r="48" spans="1:9" s="10" customFormat="1" ht="15.75">
      <c r="A48" s="77"/>
      <c r="B48" s="81"/>
      <c r="C48" s="26" t="s">
        <v>111</v>
      </c>
      <c r="D48" s="2">
        <v>731800</v>
      </c>
      <c r="E48" s="2">
        <v>730065</v>
      </c>
      <c r="F48" s="24"/>
      <c r="G48" s="24"/>
      <c r="H48" s="24"/>
      <c r="I48" s="24"/>
    </row>
    <row r="49" spans="1:9" s="10" customFormat="1" ht="15.75">
      <c r="A49" s="77"/>
      <c r="B49" s="81"/>
      <c r="C49" s="26" t="s">
        <v>112</v>
      </c>
      <c r="D49" s="2">
        <v>2253825.25</v>
      </c>
      <c r="E49" s="2">
        <v>2133824.16</v>
      </c>
      <c r="F49" s="24"/>
      <c r="G49" s="24"/>
      <c r="H49" s="24"/>
      <c r="I49" s="24"/>
    </row>
    <row r="50" spans="1:9" s="10" customFormat="1" ht="15.75">
      <c r="A50" s="77"/>
      <c r="B50" s="81"/>
      <c r="C50" s="26" t="s">
        <v>113</v>
      </c>
      <c r="D50" s="2">
        <v>5452359</v>
      </c>
      <c r="E50" s="2">
        <v>4865355.21</v>
      </c>
      <c r="F50" s="24"/>
      <c r="G50" s="24"/>
      <c r="H50" s="24"/>
      <c r="I50" s="24"/>
    </row>
    <row r="51" spans="1:9" s="10" customFormat="1" ht="15.75">
      <c r="A51" s="77"/>
      <c r="B51" s="81"/>
      <c r="C51" s="26" t="s">
        <v>114</v>
      </c>
      <c r="D51" s="2">
        <v>8745786.2</v>
      </c>
      <c r="E51" s="2">
        <v>6918199.18</v>
      </c>
      <c r="F51" s="24"/>
      <c r="G51" s="24"/>
      <c r="H51" s="24"/>
      <c r="I51" s="24"/>
    </row>
    <row r="52" spans="1:9" s="10" customFormat="1" ht="15.75">
      <c r="A52" s="77"/>
      <c r="B52" s="81"/>
      <c r="C52" s="26" t="s">
        <v>115</v>
      </c>
      <c r="D52" s="2">
        <f>272450+24930251.39</f>
        <v>25202701.39</v>
      </c>
      <c r="E52" s="2">
        <f>23026756.38+26436.44</f>
        <v>23053192.82</v>
      </c>
      <c r="F52" s="24"/>
      <c r="G52" s="24"/>
      <c r="H52" s="24"/>
      <c r="I52" s="24"/>
    </row>
    <row r="53" spans="1:9" s="10" customFormat="1" ht="15.75">
      <c r="A53" s="77"/>
      <c r="B53" s="81"/>
      <c r="C53" s="26" t="s">
        <v>116</v>
      </c>
      <c r="D53" s="2">
        <v>326400</v>
      </c>
      <c r="E53" s="2">
        <v>133616.5</v>
      </c>
      <c r="F53" s="24"/>
      <c r="G53" s="24"/>
      <c r="H53" s="24"/>
      <c r="I53" s="24"/>
    </row>
    <row r="54" spans="1:9" s="10" customFormat="1" ht="15.75">
      <c r="A54" s="77"/>
      <c r="B54" s="81"/>
      <c r="C54" s="26" t="s">
        <v>118</v>
      </c>
      <c r="D54" s="2">
        <v>355000</v>
      </c>
      <c r="E54" s="2">
        <v>311750</v>
      </c>
      <c r="F54" s="24"/>
      <c r="G54" s="24"/>
      <c r="H54" s="24"/>
      <c r="I54" s="24"/>
    </row>
    <row r="55" spans="1:9" s="10" customFormat="1" ht="15.75">
      <c r="A55" s="78"/>
      <c r="B55" s="82"/>
      <c r="C55" s="26" t="s">
        <v>117</v>
      </c>
      <c r="D55" s="2">
        <v>2682114.26</v>
      </c>
      <c r="E55" s="2">
        <v>2680558.26</v>
      </c>
      <c r="F55" s="24"/>
      <c r="G55" s="24"/>
      <c r="H55" s="24"/>
      <c r="I55" s="24"/>
    </row>
    <row r="56" spans="1:9" s="10" customFormat="1" ht="32.25" customHeight="1">
      <c r="A56" s="83" t="s">
        <v>44</v>
      </c>
      <c r="B56" s="84"/>
      <c r="C56" s="84"/>
      <c r="D56" s="84"/>
      <c r="E56" s="85"/>
      <c r="F56" s="24"/>
      <c r="G56" s="24"/>
      <c r="H56" s="24"/>
      <c r="I56" s="24"/>
    </row>
    <row r="57" spans="1:9" s="10" customFormat="1" ht="33" customHeight="1">
      <c r="A57" s="55" t="s">
        <v>4</v>
      </c>
      <c r="B57" s="55" t="s">
        <v>45</v>
      </c>
      <c r="C57" s="44" t="s">
        <v>46</v>
      </c>
      <c r="D57" s="45"/>
      <c r="E57" s="43"/>
      <c r="F57" s="24"/>
      <c r="G57" s="24"/>
      <c r="H57" s="24"/>
      <c r="I57" s="24"/>
    </row>
    <row r="58" spans="1:9" s="10" customFormat="1" ht="53.25" customHeight="1">
      <c r="A58" s="55"/>
      <c r="B58" s="55"/>
      <c r="C58" s="8" t="s">
        <v>47</v>
      </c>
      <c r="D58" s="44" t="s">
        <v>48</v>
      </c>
      <c r="E58" s="43"/>
      <c r="F58" s="24"/>
      <c r="G58" s="24"/>
      <c r="H58" s="24"/>
      <c r="I58" s="24"/>
    </row>
    <row r="59" spans="1:9" s="10" customFormat="1" ht="47.25">
      <c r="A59" s="8" t="s">
        <v>49</v>
      </c>
      <c r="B59" s="11" t="s">
        <v>50</v>
      </c>
      <c r="C59" s="28" t="s">
        <v>100</v>
      </c>
      <c r="D59" s="53" t="s">
        <v>101</v>
      </c>
      <c r="E59" s="43"/>
      <c r="F59" s="24"/>
      <c r="G59" s="24"/>
      <c r="H59" s="24"/>
      <c r="I59" s="24"/>
    </row>
    <row r="60" spans="1:9" s="10" customFormat="1" ht="63">
      <c r="A60" s="8" t="s">
        <v>51</v>
      </c>
      <c r="B60" s="11" t="s">
        <v>52</v>
      </c>
      <c r="C60" s="29"/>
      <c r="D60" s="42"/>
      <c r="E60" s="43"/>
      <c r="F60" s="24"/>
      <c r="G60" s="24"/>
      <c r="H60" s="24"/>
      <c r="I60" s="24"/>
    </row>
    <row r="61" spans="1:9" s="10" customFormat="1" ht="63">
      <c r="A61" s="8" t="s">
        <v>53</v>
      </c>
      <c r="B61" s="11" t="s">
        <v>54</v>
      </c>
      <c r="C61" s="29"/>
      <c r="D61" s="44"/>
      <c r="E61" s="43"/>
      <c r="F61" s="24"/>
      <c r="G61" s="24"/>
      <c r="H61" s="24"/>
      <c r="I61" s="24"/>
    </row>
    <row r="62" spans="1:9" s="10" customFormat="1" ht="47.25">
      <c r="A62" s="8" t="s">
        <v>55</v>
      </c>
      <c r="B62" s="11" t="s">
        <v>56</v>
      </c>
      <c r="C62" s="28" t="s">
        <v>102</v>
      </c>
      <c r="D62" s="53" t="s">
        <v>103</v>
      </c>
      <c r="E62" s="43"/>
      <c r="F62" s="24"/>
      <c r="G62" s="24"/>
      <c r="H62" s="24"/>
      <c r="I62" s="24"/>
    </row>
    <row r="63" spans="1:9" s="10" customFormat="1" ht="63">
      <c r="A63" s="8" t="s">
        <v>57</v>
      </c>
      <c r="B63" s="11" t="s">
        <v>58</v>
      </c>
      <c r="C63" s="29"/>
      <c r="D63" s="44"/>
      <c r="E63" s="43"/>
      <c r="F63" s="24"/>
      <c r="G63" s="24"/>
      <c r="H63" s="24"/>
      <c r="I63" s="24"/>
    </row>
    <row r="64" spans="1:9" s="10" customFormat="1" ht="63">
      <c r="A64" s="8" t="s">
        <v>59</v>
      </c>
      <c r="B64" s="11" t="s">
        <v>60</v>
      </c>
      <c r="C64" s="29"/>
      <c r="D64" s="44"/>
      <c r="E64" s="43"/>
      <c r="F64" s="24"/>
      <c r="G64" s="24"/>
      <c r="H64" s="24"/>
      <c r="I64" s="24"/>
    </row>
    <row r="65" spans="1:9" s="10" customFormat="1" ht="47.25">
      <c r="A65" s="8" t="s">
        <v>61</v>
      </c>
      <c r="B65" s="11" t="s">
        <v>62</v>
      </c>
      <c r="C65" s="30" t="s">
        <v>95</v>
      </c>
      <c r="D65" s="61" t="s">
        <v>95</v>
      </c>
      <c r="E65" s="43"/>
      <c r="F65" s="24"/>
      <c r="G65" s="24"/>
      <c r="H65" s="24"/>
      <c r="I65" s="24"/>
    </row>
    <row r="66" spans="1:9" s="10" customFormat="1" ht="47.25">
      <c r="A66" s="8" t="s">
        <v>63</v>
      </c>
      <c r="B66" s="11" t="s">
        <v>64</v>
      </c>
      <c r="C66" s="29" t="s">
        <v>91</v>
      </c>
      <c r="D66" s="42" t="s">
        <v>91</v>
      </c>
      <c r="E66" s="43"/>
      <c r="F66" s="24"/>
      <c r="G66" s="24"/>
      <c r="H66" s="24"/>
      <c r="I66" s="24"/>
    </row>
    <row r="67" spans="1:9" s="10" customFormat="1" ht="63">
      <c r="A67" s="8" t="s">
        <v>65</v>
      </c>
      <c r="B67" s="11" t="s">
        <v>66</v>
      </c>
      <c r="C67" s="29">
        <v>0</v>
      </c>
      <c r="D67" s="44">
        <v>0</v>
      </c>
      <c r="E67" s="43"/>
      <c r="F67" s="24"/>
      <c r="G67" s="24"/>
      <c r="H67" s="24"/>
      <c r="I67" s="24"/>
    </row>
    <row r="68" spans="1:9" s="10" customFormat="1" ht="47.25">
      <c r="A68" s="8" t="s">
        <v>67</v>
      </c>
      <c r="B68" s="11" t="s">
        <v>68</v>
      </c>
      <c r="C68" s="29">
        <v>0</v>
      </c>
      <c r="D68" s="44">
        <v>0</v>
      </c>
      <c r="E68" s="43"/>
      <c r="F68" s="24"/>
      <c r="G68" s="24"/>
      <c r="H68" s="24"/>
      <c r="I68" s="24"/>
    </row>
    <row r="69" spans="1:9" s="10" customFormat="1" ht="63">
      <c r="A69" s="8" t="s">
        <v>69</v>
      </c>
      <c r="B69" s="11" t="s">
        <v>70</v>
      </c>
      <c r="C69" s="29">
        <v>0</v>
      </c>
      <c r="D69" s="44">
        <v>193.39</v>
      </c>
      <c r="E69" s="43"/>
      <c r="F69" s="24"/>
      <c r="G69" s="24"/>
      <c r="H69" s="24"/>
      <c r="I69" s="24"/>
    </row>
    <row r="70" spans="1:9" s="10" customFormat="1" ht="94.5">
      <c r="A70" s="8" t="s">
        <v>71</v>
      </c>
      <c r="B70" s="11" t="s">
        <v>72</v>
      </c>
      <c r="C70" s="29"/>
      <c r="D70" s="44"/>
      <c r="E70" s="43"/>
      <c r="F70" s="24"/>
      <c r="G70" s="24"/>
      <c r="H70" s="24"/>
      <c r="I70" s="24"/>
    </row>
    <row r="71" spans="1:9" s="10" customFormat="1" ht="78.75">
      <c r="A71" s="8" t="s">
        <v>73</v>
      </c>
      <c r="B71" s="11" t="s">
        <v>74</v>
      </c>
      <c r="C71" s="29"/>
      <c r="D71" s="44"/>
      <c r="E71" s="43"/>
      <c r="F71" s="24"/>
      <c r="G71" s="24"/>
      <c r="H71" s="24"/>
      <c r="I71" s="24"/>
    </row>
    <row r="72" spans="1:9" s="10" customFormat="1" ht="47.25">
      <c r="A72" s="8" t="s">
        <v>75</v>
      </c>
      <c r="B72" s="11" t="s">
        <v>76</v>
      </c>
      <c r="C72" s="28" t="s">
        <v>105</v>
      </c>
      <c r="D72" s="53" t="s">
        <v>106</v>
      </c>
      <c r="E72" s="43"/>
      <c r="F72" s="24"/>
      <c r="G72" s="24"/>
      <c r="H72" s="24"/>
      <c r="I72" s="24"/>
    </row>
    <row r="73" s="10" customFormat="1" ht="15.75"/>
    <row r="74" spans="2:5" s="10" customFormat="1" ht="15" customHeight="1">
      <c r="B74" s="54" t="s">
        <v>77</v>
      </c>
      <c r="C74" s="54"/>
      <c r="D74" s="54"/>
      <c r="E74" s="32"/>
    </row>
    <row r="75" spans="2:5" s="10" customFormat="1" ht="15" customHeight="1">
      <c r="B75" s="31"/>
      <c r="C75" s="31"/>
      <c r="D75" s="31"/>
      <c r="E75" s="31"/>
    </row>
    <row r="76" spans="2:5" s="10" customFormat="1" ht="15" customHeight="1">
      <c r="B76" s="79" t="s">
        <v>78</v>
      </c>
      <c r="C76" s="79"/>
      <c r="D76" s="79"/>
      <c r="E76" s="33"/>
    </row>
    <row r="77" spans="2:5" s="10" customFormat="1" ht="15" customHeight="1">
      <c r="B77" s="31"/>
      <c r="C77" s="31"/>
      <c r="D77" s="31"/>
      <c r="E77" s="31"/>
    </row>
    <row r="78" spans="2:5" s="10" customFormat="1" ht="15" customHeight="1">
      <c r="B78" s="54" t="s">
        <v>79</v>
      </c>
      <c r="C78" s="54"/>
      <c r="D78" s="54"/>
      <c r="E78" s="32"/>
    </row>
    <row r="79" spans="2:5" s="10" customFormat="1" ht="15" customHeight="1">
      <c r="B79" s="31"/>
      <c r="C79" s="31"/>
      <c r="D79" s="31"/>
      <c r="E79" s="31"/>
    </row>
    <row r="80" spans="2:5" s="10" customFormat="1" ht="15" customHeight="1">
      <c r="B80" s="12"/>
      <c r="C80" s="12"/>
      <c r="D80" s="12"/>
      <c r="E80" s="32"/>
    </row>
    <row r="81" spans="2:5" s="10" customFormat="1" ht="15" customHeight="1">
      <c r="B81" s="31" t="s">
        <v>80</v>
      </c>
      <c r="C81" s="31"/>
      <c r="D81" s="31"/>
      <c r="E81" s="31"/>
    </row>
    <row r="82" spans="2:5" s="10" customFormat="1" ht="15" customHeight="1">
      <c r="B82" s="31"/>
      <c r="C82" s="31"/>
      <c r="D82" s="31"/>
      <c r="E82" s="31"/>
    </row>
    <row r="83" spans="2:5" s="10" customFormat="1" ht="11.25" customHeight="1">
      <c r="B83" s="54" t="s">
        <v>81</v>
      </c>
      <c r="C83" s="54"/>
      <c r="D83" s="54"/>
      <c r="E83" s="32"/>
    </row>
    <row r="84" spans="2:5" s="10" customFormat="1" ht="15" customHeight="1">
      <c r="B84" s="54"/>
      <c r="C84" s="54"/>
      <c r="D84" s="54"/>
      <c r="E84" s="32"/>
    </row>
    <row r="85" spans="2:5" s="10" customFormat="1" ht="15" customHeight="1">
      <c r="B85" s="27"/>
      <c r="C85" s="27"/>
      <c r="D85" s="27"/>
      <c r="E85" s="34"/>
    </row>
    <row r="86" spans="2:3" s="10" customFormat="1" ht="15" customHeight="1">
      <c r="B86" s="31" t="s">
        <v>82</v>
      </c>
      <c r="C86" s="31"/>
    </row>
    <row r="87" s="10" customFormat="1" ht="32.25" customHeight="1"/>
    <row r="88" s="10" customFormat="1" ht="32.25" customHeight="1"/>
    <row r="89" s="10" customFormat="1" ht="32.25" customHeight="1"/>
    <row r="90" s="10" customFormat="1" ht="32.25" customHeight="1"/>
    <row r="91" s="10" customFormat="1" ht="32.25" customHeight="1"/>
    <row r="92" s="10" customFormat="1" ht="32.25" customHeight="1"/>
    <row r="93" s="10" customFormat="1" ht="32.25" customHeight="1"/>
    <row r="94" s="10" customFormat="1" ht="32.25" customHeight="1"/>
    <row r="95" s="10" customFormat="1" ht="32.25" customHeight="1"/>
    <row r="96" s="10" customFormat="1" ht="32.25" customHeight="1"/>
    <row r="97" s="10" customFormat="1" ht="32.25" customHeight="1"/>
    <row r="98" s="10" customFormat="1" ht="32.25" customHeight="1"/>
    <row r="99" s="10" customFormat="1" ht="32.25" customHeight="1"/>
    <row r="100" s="10" customFormat="1" ht="32.25" customHeight="1"/>
    <row r="101" s="10" customFormat="1" ht="32.25" customHeight="1"/>
    <row r="102" s="10" customFormat="1" ht="32.25" customHeight="1"/>
    <row r="103" s="10" customFormat="1" ht="32.25" customHeight="1"/>
    <row r="104" s="10" customFormat="1" ht="32.25" customHeight="1"/>
    <row r="105" s="10" customFormat="1" ht="32.25" customHeight="1"/>
    <row r="106" s="10" customFormat="1" ht="32.25" customHeight="1"/>
    <row r="107" s="10" customFormat="1" ht="32.25" customHeight="1"/>
    <row r="108" s="10" customFormat="1" ht="32.25" customHeight="1"/>
    <row r="109" s="10" customFormat="1" ht="32.25" customHeight="1"/>
    <row r="110" s="10" customFormat="1" ht="32.25" customHeight="1"/>
    <row r="111" s="10" customFormat="1" ht="32.25" customHeight="1"/>
    <row r="112" s="10" customFormat="1" ht="32.25" customHeight="1"/>
    <row r="113" s="10" customFormat="1" ht="32.25" customHeight="1"/>
    <row r="114" s="10" customFormat="1" ht="32.25" customHeight="1"/>
    <row r="115" s="10" customFormat="1" ht="32.25" customHeight="1"/>
    <row r="116" s="10" customFormat="1" ht="32.25" customHeight="1"/>
    <row r="117" s="10" customFormat="1" ht="32.25" customHeight="1"/>
    <row r="118" s="10" customFormat="1" ht="32.25" customHeight="1"/>
    <row r="119" s="10" customFormat="1" ht="32.25" customHeight="1"/>
    <row r="120" s="10" customFormat="1" ht="32.25" customHeight="1"/>
  </sheetData>
  <sheetProtection selectLockedCells="1" selectUnlockedCells="1"/>
  <mergeCells count="54">
    <mergeCell ref="A43:A55"/>
    <mergeCell ref="C30:E30"/>
    <mergeCell ref="B74:D74"/>
    <mergeCell ref="B76:D76"/>
    <mergeCell ref="B78:D78"/>
    <mergeCell ref="B43:B55"/>
    <mergeCell ref="D72:E72"/>
    <mergeCell ref="A56:E56"/>
    <mergeCell ref="C57:E57"/>
    <mergeCell ref="C17:E18"/>
    <mergeCell ref="B17:B18"/>
    <mergeCell ref="B37:B42"/>
    <mergeCell ref="C21:E21"/>
    <mergeCell ref="C22:E22"/>
    <mergeCell ref="A23:E23"/>
    <mergeCell ref="C24:E24"/>
    <mergeCell ref="C28:E28"/>
    <mergeCell ref="C25:E25"/>
    <mergeCell ref="A37:A42"/>
    <mergeCell ref="B83:D84"/>
    <mergeCell ref="A57:A58"/>
    <mergeCell ref="D58:E58"/>
    <mergeCell ref="D59:E59"/>
    <mergeCell ref="B57:B58"/>
    <mergeCell ref="C29:E29"/>
    <mergeCell ref="C34:E34"/>
    <mergeCell ref="C35:E35"/>
    <mergeCell ref="C36:E36"/>
    <mergeCell ref="D65:E65"/>
    <mergeCell ref="C16:E16"/>
    <mergeCell ref="C19:E19"/>
    <mergeCell ref="C20:E20"/>
    <mergeCell ref="C27:E27"/>
    <mergeCell ref="D71:E71"/>
    <mergeCell ref="D60:E60"/>
    <mergeCell ref="D61:E61"/>
    <mergeCell ref="D62:E62"/>
    <mergeCell ref="D63:E63"/>
    <mergeCell ref="D64:E64"/>
    <mergeCell ref="D66:E66"/>
    <mergeCell ref="D67:E67"/>
    <mergeCell ref="D68:E68"/>
    <mergeCell ref="D69:E69"/>
    <mergeCell ref="D70:E70"/>
    <mergeCell ref="C26:E26"/>
    <mergeCell ref="C31:E31"/>
    <mergeCell ref="C32:E32"/>
    <mergeCell ref="C33:E33"/>
    <mergeCell ref="A8:E8"/>
    <mergeCell ref="A9:E9"/>
    <mergeCell ref="A10:E10"/>
    <mergeCell ref="A11:E11"/>
    <mergeCell ref="A12:E12"/>
    <mergeCell ref="A14:E14"/>
  </mergeCells>
  <printOptions/>
  <pageMargins left="0.39375" right="0.19652777777777777" top="0.19652777777777777" bottom="0.19652777777777777" header="0.5118055555555555" footer="0.5118055555555555"/>
  <pageSetup fitToHeight="0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2022-04-07T07:21:07Z</cp:lastPrinted>
  <dcterms:created xsi:type="dcterms:W3CDTF">2020-03-25T10:15:37Z</dcterms:created>
  <dcterms:modified xsi:type="dcterms:W3CDTF">2022-04-07T07:21:09Z</dcterms:modified>
  <cp:category/>
  <cp:version/>
  <cp:contentType/>
  <cp:contentStatus/>
</cp:coreProperties>
</file>